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18\Desktop\"/>
    </mc:Choice>
  </mc:AlternateContent>
  <bookViews>
    <workbookView xWindow="0" yWindow="0" windowWidth="15345" windowHeight="7395"/>
  </bookViews>
  <sheets>
    <sheet name="工事費内訳書" sheetId="2" r:id="rId1"/>
  </sheets>
  <definedNames>
    <definedName name="_xlnm.Print_Area" localSheetId="0">工事費内訳書!$A$1:$G$43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5" i="2" s="1"/>
  <c r="G26" i="2"/>
  <c r="G23" i="2"/>
  <c r="G22" i="2"/>
  <c r="G20" i="2"/>
  <c r="G19" i="2"/>
  <c r="G18" i="2" s="1"/>
  <c r="G17" i="2" s="1"/>
  <c r="G14" i="2"/>
  <c r="G13" i="2"/>
  <c r="G12" i="2" s="1"/>
  <c r="G11" i="2" s="1"/>
  <c r="G10" i="2" s="1"/>
  <c r="G42" i="2" s="1"/>
  <c r="G43" i="2" s="1"/>
</calcChain>
</file>

<file path=xl/sharedStrings.xml><?xml version="1.0" encoding="utf-8"?>
<sst xmlns="http://schemas.openxmlformats.org/spreadsheetml/2006/main" count="81" uniqueCount="45">
  <si>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</si>
  <si>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</si>
  <si>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</si>
  <si>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</si>
  <si>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</si>
  <si>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</si>
  <si>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</si>
  <si>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</si>
  <si>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</si>
  <si>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</si>
  <si>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</si>
  <si>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</si>
  <si>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</si>
  <si>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Ｒ３吉耕　長寿命化　中の坪排水機場　機械設備補修１工事（県債）</t>
  </si>
  <si>
    <t>工事原価
_x000D_</t>
  </si>
  <si>
    <t>式</t>
  </si>
  <si>
    <t>製作工事原価
_x000D_</t>
  </si>
  <si>
    <t>直接製作費
_x000D_</t>
  </si>
  <si>
    <t>電気設備工
_x000D_</t>
  </si>
  <si>
    <t>受変電設備工
_x000D_</t>
  </si>
  <si>
    <t>低圧電気盤工
_x000D_</t>
  </si>
  <si>
    <t>制御盤工
_x000D_</t>
  </si>
  <si>
    <t>据付工事原価
_x000D_</t>
  </si>
  <si>
    <t>直接工事費
_x000D_</t>
  </si>
  <si>
    <t>運搬工
_x000D_</t>
  </si>
  <si>
    <t>運搬工
_x000D_L=170km</t>
  </si>
  <si>
    <t>据付工
_x000D_</t>
  </si>
  <si>
    <t>直接経費
_x000D_</t>
  </si>
  <si>
    <t>試運転調整費
_x000D_</t>
  </si>
  <si>
    <t>既設品撤去工(現地更新整備)
_x000D_低圧電気盤撤去工</t>
  </si>
  <si>
    <t>既設品撤去工(現地更新整備)
_x000D_制御盤撤去工</t>
  </si>
  <si>
    <t>電気設備据付工(現地更新整備)
_x000D_低圧電気盤据付工</t>
  </si>
  <si>
    <t>電気設備据付工(現地更新整備)
_x000D_制御盤据付工</t>
  </si>
  <si>
    <t>据付材料費
_x000D_</t>
  </si>
  <si>
    <t>入線・結線工
_x000D_現地更新整備</t>
  </si>
  <si>
    <t>入線・結線工(撤去)
_x000D_</t>
  </si>
  <si>
    <t>撤去設備・配線処分工
_x000D_L=31.5km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</si>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</sst>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+G11+G17+G40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30" t="s">
        <v>22</v>
      </c>
      <c r="B17" s="28"/>
      <c r="C17" s="28"/>
      <c r="D17" s="29"/>
      <c r="E17" s="18" t="s">
        <v>15</v>
      </c>
      <c r="F17" s="19">
        <v>1</v>
      </c>
      <c r="G17" s="20">
        <f>+G18+G35</f>
        <v>0</v>
      </c>
      <c r="H17" s="2"/>
      <c r="I17" s="21">
        <v>8</v>
      </c>
      <c r="J17" s="21"/>
    </row>
    <row r="18" spans="1:10" ht="42" customHeight="1">
      <c r="A18" s="30" t="s">
        <v>23</v>
      </c>
      <c r="B18" s="28"/>
      <c r="C18" s="28"/>
      <c r="D18" s="29"/>
      <c r="E18" s="18" t="s">
        <v>15</v>
      </c>
      <c r="F18" s="19">
        <v>1</v>
      </c>
      <c r="G18" s="20">
        <f>+G19+G22</f>
        <v>0</v>
      </c>
      <c r="H18" s="2"/>
      <c r="I18" s="21">
        <v>9</v>
      </c>
      <c r="J18" s="21">
        <v>20</v>
      </c>
    </row>
    <row r="19" spans="1:10" ht="42" customHeight="1">
      <c r="A19" s="16"/>
      <c r="B19" s="31" t="s">
        <v>24</v>
      </c>
      <c r="C19" s="28"/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2</v>
      </c>
    </row>
    <row r="20" spans="1:10" ht="42" customHeight="1">
      <c r="A20" s="16"/>
      <c r="B20" s="17"/>
      <c r="C20" s="31" t="s">
        <v>24</v>
      </c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25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31" t="s">
        <v>26</v>
      </c>
      <c r="C22" s="28"/>
      <c r="D22" s="29"/>
      <c r="E22" s="18" t="s">
        <v>15</v>
      </c>
      <c r="F22" s="19">
        <v>1</v>
      </c>
      <c r="G22" s="20">
        <f>+G23+G26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27</v>
      </c>
      <c r="D23" s="29"/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27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15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31" t="s">
        <v>18</v>
      </c>
      <c r="D26" s="29"/>
      <c r="E26" s="18" t="s">
        <v>15</v>
      </c>
      <c r="F26" s="19">
        <v>1</v>
      </c>
      <c r="G26" s="20">
        <f>+G27+G28+G29+G30+G31+G32+G33+G34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29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30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31</v>
      </c>
      <c r="E29" s="18" t="s">
        <v>15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32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33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34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35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36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30" t="s">
        <v>37</v>
      </c>
      <c r="B35" s="28"/>
      <c r="C35" s="28"/>
      <c r="D35" s="29"/>
      <c r="E35" s="18" t="s">
        <v>15</v>
      </c>
      <c r="F35" s="19">
        <v>1</v>
      </c>
      <c r="G35" s="20">
        <f>+G36+G38+G39</f>
        <v>0</v>
      </c>
      <c r="H35" s="2"/>
      <c r="I35" s="21">
        <v>26</v>
      </c>
      <c r="J35" s="21"/>
    </row>
    <row r="36" spans="1:10" ht="42" customHeight="1">
      <c r="A36" s="30" t="s">
        <v>38</v>
      </c>
      <c r="B36" s="28"/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200</v>
      </c>
    </row>
    <row r="37" spans="1:10" ht="42" customHeight="1">
      <c r="A37" s="30" t="s">
        <v>39</v>
      </c>
      <c r="B37" s="28"/>
      <c r="C37" s="28"/>
      <c r="D37" s="29"/>
      <c r="E37" s="18" t="s">
        <v>15</v>
      </c>
      <c r="F37" s="19">
        <v>1</v>
      </c>
      <c r="G37" s="33"/>
      <c r="H37" s="2"/>
      <c r="I37" s="21">
        <v>28</v>
      </c>
      <c r="J37" s="21"/>
    </row>
    <row r="38" spans="1:10" ht="42" customHeight="1">
      <c r="A38" s="30" t="s">
        <v>40</v>
      </c>
      <c r="B38" s="28"/>
      <c r="C38" s="28"/>
      <c r="D38" s="29"/>
      <c r="E38" s="18" t="s">
        <v>15</v>
      </c>
      <c r="F38" s="19">
        <v>1</v>
      </c>
      <c r="G38" s="33"/>
      <c r="H38" s="2"/>
      <c r="I38" s="21">
        <v>29</v>
      </c>
      <c r="J38" s="21">
        <v>210</v>
      </c>
    </row>
    <row r="39" spans="1:10" ht="42" customHeight="1">
      <c r="A39" s="30" t="s">
        <v>41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>
      <c r="A40" s="30" t="s">
        <v>42</v>
      </c>
      <c r="B40" s="28"/>
      <c r="C40" s="28"/>
      <c r="D40" s="29"/>
      <c r="E40" s="18" t="s">
        <v>15</v>
      </c>
      <c r="F40" s="19">
        <v>1</v>
      </c>
      <c r="G40" s="33"/>
      <c r="H40" s="2"/>
      <c r="I40" s="21">
        <v>31</v>
      </c>
      <c r="J40" s="21"/>
    </row>
    <row r="41" spans="1:10" ht="42" customHeight="1">
      <c r="A41" s="30" t="s">
        <v>43</v>
      </c>
      <c r="B41" s="28"/>
      <c r="C41" s="28"/>
      <c r="D41" s="29"/>
      <c r="E41" s="18" t="s">
        <v>15</v>
      </c>
      <c r="F41" s="19">
        <v>1</v>
      </c>
      <c r="G41" s="33"/>
      <c r="H41" s="2"/>
      <c r="I41" s="21">
        <v>32</v>
      </c>
      <c r="J41" s="21">
        <v>220</v>
      </c>
    </row>
    <row r="42" spans="1:10" ht="42" customHeight="1">
      <c r="A42" s="34" t="s">
        <v>44</v>
      </c>
      <c r="B42" s="35"/>
      <c r="C42" s="35"/>
      <c r="D42" s="36"/>
      <c r="E42" s="37" t="s">
        <v>15</v>
      </c>
      <c r="F42" s="38">
        <v>1</v>
      </c>
      <c r="G42" s="39">
        <f>+G10+G41</f>
        <v>0</v>
      </c>
      <c r="H42" s="40"/>
      <c r="I42" s="41">
        <v>33</v>
      </c>
      <c r="J42" s="41">
        <v>30</v>
      </c>
    </row>
    <row r="43" spans="1:10" ht="42" customHeight="1">
      <c r="A43" s="22" t="s">
        <v>11</v>
      </c>
      <c r="B43" s="23"/>
      <c r="C43" s="23"/>
      <c r="D43" s="24"/>
      <c r="E43" s="25" t="s">
        <v>12</v>
      </c>
      <c r="F43" s="26" t="s">
        <v>12</v>
      </c>
      <c r="G43" s="27">
        <f>G42</f>
        <v>0</v>
      </c>
      <c r="I43" s="21">
        <v>34</v>
      </c>
      <c r="J43" s="21">
        <v>90</v>
      </c>
    </row>
    <row r="44" spans="1:10" ht="42" customHeight="1"/>
    <row r="45" spans="1:10" ht="42" customHeight="1"/>
  </sheetData>
  <sheetProtection algorithmName="SHA-512" hashValue="e5JHfz4k6kEf5oPddXd1eAOGVPnQwcnLU8MoBIe4kdj/BNQjy28Kta2KhSdld9oERB0CVs/pt9lxN9EsqnZMxA==" saltValue="NjNznhENBW2VSKEpe3XkzA==" spinCount="100000" sheet="1" objects="1" scenarios="1"/>
  <mergeCells count="27">
    <mergeCell ref="A41:D41"/>
    <mergeCell ref="A42:D42"/>
    <mergeCell ref="A35:D35"/>
    <mergeCell ref="A36:D36"/>
    <mergeCell ref="A37:D37"/>
    <mergeCell ref="A38:D38"/>
    <mergeCell ref="A39:D39"/>
    <mergeCell ref="A40:D40"/>
    <mergeCell ref="A18:D18"/>
    <mergeCell ref="B19:D19"/>
    <mergeCell ref="C20:D20"/>
    <mergeCell ref="B22:D22"/>
    <mergeCell ref="C23:D23"/>
    <mergeCell ref="C26:D26"/>
    <mergeCell ref="A43:D43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 yuusuke</dc:creator>
  <cp:lastModifiedBy>kobayashi yuusuke</cp:lastModifiedBy>
  <dcterms:created xsi:type="dcterms:W3CDTF">2021-10-04T07:11:11Z</dcterms:created>
  <dcterms:modified xsi:type="dcterms:W3CDTF">2021-10-04T07:11:39Z</dcterms:modified>
</cp:coreProperties>
</file>